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6320" windowHeight="7755"/>
  </bookViews>
  <sheets>
    <sheet name="4TO TRIMESTRE" sheetId="1" r:id="rId1"/>
  </sheet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5"/>
  <c r="E14"/>
  <c r="E12"/>
  <c r="E11"/>
  <c r="E10"/>
  <c r="E9"/>
  <c r="E8"/>
  <c r="E7"/>
  <c r="E6"/>
  <c r="C22"/>
  <c r="D22"/>
  <c r="C16"/>
  <c r="D16"/>
  <c r="C13"/>
  <c r="D13"/>
  <c r="B22"/>
  <c r="B16"/>
  <c r="B13"/>
  <c r="E16" l="1"/>
  <c r="D23"/>
  <c r="B23"/>
  <c r="C23"/>
  <c r="E22"/>
  <c r="E13"/>
  <c r="E23" l="1"/>
</calcChain>
</file>

<file path=xl/sharedStrings.xml><?xml version="1.0" encoding="utf-8"?>
<sst xmlns="http://schemas.openxmlformats.org/spreadsheetml/2006/main" count="25" uniqueCount="24">
  <si>
    <t>TOTAL</t>
  </si>
  <si>
    <t>Fondo General y Coordinación en Derechos</t>
  </si>
  <si>
    <t>Fondo de Fiscalización</t>
  </si>
  <si>
    <t>Fondo de Fomento Municipal</t>
  </si>
  <si>
    <t>I.E.P.S.</t>
  </si>
  <si>
    <t>I.S.A.N. y Fondo Compensatorio I.S.A.N.</t>
  </si>
  <si>
    <t>Impuesto sobre tenencia y uso de vehículos</t>
  </si>
  <si>
    <t>Recaudación de venta de Gasolina y Disel</t>
  </si>
  <si>
    <t>Subtotal de Participaciones Federales (Ramo 28)</t>
  </si>
  <si>
    <t>Fondo de Infraestructura Social Municipal</t>
  </si>
  <si>
    <t>Fondo de Aportación al Fortalecimiento a Municipios</t>
  </si>
  <si>
    <t>Subtotal de Aportaciones Federales (Ramo 33)</t>
  </si>
  <si>
    <t>Fondos Descentralizados a Municipios</t>
  </si>
  <si>
    <t>FOPEDEP 2014  Rendimientos</t>
  </si>
  <si>
    <t>Contigencias Economicas3 2014</t>
  </si>
  <si>
    <t>SUBSEMUN 2014</t>
  </si>
  <si>
    <t>Fondos Descentralizados de Seguridad ISN</t>
  </si>
  <si>
    <t>Subtotal de Participaciones y Aportaciones Estatales</t>
  </si>
  <si>
    <t>Noviembre</t>
  </si>
  <si>
    <t>Diciembre</t>
  </si>
  <si>
    <t>MUNICIPIO DE JUAREZ</t>
  </si>
  <si>
    <t xml:space="preserve">P A R T I C I P A C I O N E S    Y    A P O R T A C I O N E S   </t>
  </si>
  <si>
    <t>4TO TRIMESTRE 2014</t>
  </si>
  <si>
    <t>Octubre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</si>
</sst>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0"/>
      <name val="Arial"/>
    </font>
    <font>
      <sz val="10"/>
      <name val="Arial"/>
    </font>
    <font>
      <b/>
      <sz val="16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empus Sans ITC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5" fillId="0" borderId="13" xfId="0" applyFont="1" applyFill="1" applyBorder="1" applyAlignment="1">
      <alignment horizontal="left" vertical="center"/>
    </xf>
    <xf numFmtId="44" fontId="5" fillId="0" borderId="31" xfId="1" applyFont="1" applyFill="1" applyBorder="1" applyAlignment="1">
      <alignment vertical="center"/>
    </xf>
    <xf numFmtId="44" fontId="5" fillId="0" borderId="14" xfId="1" applyFont="1" applyFill="1" applyBorder="1" applyAlignment="1">
      <alignment vertical="center"/>
    </xf>
    <xf numFmtId="44" fontId="5" fillId="0" borderId="13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44" fontId="5" fillId="0" borderId="20" xfId="1" applyFont="1" applyFill="1" applyBorder="1" applyAlignment="1">
      <alignment vertical="center"/>
    </xf>
    <xf numFmtId="44" fontId="5" fillId="0" borderId="21" xfId="1" applyFont="1" applyFill="1" applyBorder="1" applyAlignment="1">
      <alignment vertical="center"/>
    </xf>
    <xf numFmtId="44" fontId="5" fillId="0" borderId="17" xfId="1" applyFont="1" applyFill="1" applyBorder="1" applyAlignment="1">
      <alignment vertical="center"/>
    </xf>
    <xf numFmtId="44" fontId="5" fillId="0" borderId="19" xfId="1" applyFont="1" applyFill="1" applyBorder="1" applyAlignment="1">
      <alignment horizontal="center" vertical="center"/>
    </xf>
    <xf numFmtId="44" fontId="5" fillId="0" borderId="21" xfId="1" applyFont="1" applyFill="1" applyBorder="1" applyAlignment="1">
      <alignment horizontal="center" vertical="center"/>
    </xf>
    <xf numFmtId="44" fontId="5" fillId="0" borderId="17" xfId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44" fontId="5" fillId="0" borderId="23" xfId="1" applyFont="1" applyFill="1" applyBorder="1" applyAlignment="1">
      <alignment horizontal="center" vertical="center"/>
    </xf>
    <xf numFmtId="44" fontId="5" fillId="0" borderId="24" xfId="1" applyFont="1" applyFill="1" applyBorder="1" applyAlignment="1">
      <alignment horizontal="center" vertical="center"/>
    </xf>
    <xf numFmtId="44" fontId="5" fillId="0" borderId="22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44" fontId="5" fillId="0" borderId="26" xfId="1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vertical="center"/>
    </xf>
    <xf numFmtId="44" fontId="5" fillId="0" borderId="18" xfId="1" applyFont="1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4" fontId="3" fillId="2" borderId="10" xfId="1" applyFont="1" applyFill="1" applyBorder="1" applyAlignment="1">
      <alignment horizontal="center" vertical="center" wrapText="1"/>
    </xf>
    <xf numFmtId="44" fontId="3" fillId="2" borderId="11" xfId="1" applyFont="1" applyFill="1" applyBorder="1" applyAlignment="1">
      <alignment horizontal="center" vertical="center" wrapText="1"/>
    </xf>
    <xf numFmtId="44" fontId="2" fillId="2" borderId="12" xfId="1" applyFont="1" applyFill="1" applyBorder="1" applyAlignment="1">
      <alignment horizontal="center" vertical="center" wrapText="1"/>
    </xf>
    <xf numFmtId="44" fontId="3" fillId="2" borderId="27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/>
    </xf>
    <xf numFmtId="44" fontId="6" fillId="2" borderId="2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4" fontId="6" fillId="2" borderId="10" xfId="1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horizontal="center" vertical="center"/>
    </xf>
    <xf numFmtId="44" fontId="6" fillId="2" borderId="3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552450</xdr:rowOff>
    </xdr:from>
    <xdr:to>
      <xdr:col>2</xdr:col>
      <xdr:colOff>114300</xdr:colOff>
      <xdr:row>21</xdr:row>
      <xdr:rowOff>147782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449050" y="7000875"/>
          <a:ext cx="1143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A26" sqref="A26"/>
    </sheetView>
  </sheetViews>
  <sheetFormatPr baseColWidth="10" defaultRowHeight="12.75"/>
  <cols>
    <col min="1" max="1" width="61.85546875" style="1" bestFit="1" customWidth="1"/>
    <col min="2" max="4" width="21" style="1" bestFit="1" customWidth="1"/>
    <col min="5" max="5" width="22.5703125" style="1" bestFit="1" customWidth="1"/>
    <col min="6" max="6" width="11.42578125" style="1"/>
    <col min="7" max="7" width="16.85546875" style="1" customWidth="1"/>
    <col min="8" max="16384" width="11.42578125" style="1"/>
  </cols>
  <sheetData>
    <row r="1" spans="1:5" ht="20.25">
      <c r="A1" s="36" t="s">
        <v>20</v>
      </c>
      <c r="B1" s="37"/>
      <c r="C1" s="37"/>
      <c r="D1" s="37"/>
      <c r="E1" s="38"/>
    </row>
    <row r="2" spans="1:5" ht="18">
      <c r="A2" s="39" t="s">
        <v>21</v>
      </c>
      <c r="B2" s="40"/>
      <c r="C2" s="40"/>
      <c r="D2" s="40"/>
      <c r="E2" s="41"/>
    </row>
    <row r="3" spans="1:5" ht="18.75" thickBot="1">
      <c r="A3" s="42" t="s">
        <v>22</v>
      </c>
      <c r="B3" s="43"/>
      <c r="C3" s="43"/>
      <c r="D3" s="43"/>
      <c r="E3" s="44"/>
    </row>
    <row r="4" spans="1:5" ht="14.25" thickBot="1">
      <c r="A4" s="2"/>
      <c r="B4" s="2"/>
      <c r="C4" s="2"/>
      <c r="D4" s="2"/>
      <c r="E4" s="2"/>
    </row>
    <row r="5" spans="1:5" ht="21" thickBot="1">
      <c r="A5" s="29"/>
      <c r="B5" s="28" t="s">
        <v>23</v>
      </c>
      <c r="C5" s="26" t="s">
        <v>18</v>
      </c>
      <c r="D5" s="25" t="s">
        <v>19</v>
      </c>
      <c r="E5" s="27" t="s">
        <v>0</v>
      </c>
    </row>
    <row r="6" spans="1:5" ht="12.75" customHeight="1">
      <c r="A6" s="4" t="s">
        <v>1</v>
      </c>
      <c r="B6" s="5">
        <v>10785339</v>
      </c>
      <c r="C6" s="6">
        <v>10094005</v>
      </c>
      <c r="D6" s="7">
        <v>10438512</v>
      </c>
      <c r="E6" s="7">
        <f t="shared" ref="E6:E12" si="0">SUM(B6:D6)</f>
        <v>31317856</v>
      </c>
    </row>
    <row r="7" spans="1:5" ht="12.75" customHeight="1">
      <c r="A7" s="8" t="s">
        <v>2</v>
      </c>
      <c r="B7" s="9">
        <v>576236</v>
      </c>
      <c r="C7" s="10">
        <v>452398</v>
      </c>
      <c r="D7" s="11">
        <v>452398</v>
      </c>
      <c r="E7" s="11">
        <f t="shared" si="0"/>
        <v>1481032</v>
      </c>
    </row>
    <row r="8" spans="1:5" ht="12.75" customHeight="1">
      <c r="A8" s="8" t="s">
        <v>3</v>
      </c>
      <c r="B8" s="9">
        <v>1324800</v>
      </c>
      <c r="C8" s="10">
        <v>1249062</v>
      </c>
      <c r="D8" s="11">
        <v>1305749</v>
      </c>
      <c r="E8" s="11">
        <f t="shared" si="0"/>
        <v>3879611</v>
      </c>
    </row>
    <row r="9" spans="1:5" ht="15">
      <c r="A9" s="8" t="s">
        <v>4</v>
      </c>
      <c r="B9" s="12">
        <v>420215</v>
      </c>
      <c r="C9" s="13">
        <v>407533</v>
      </c>
      <c r="D9" s="13">
        <v>360755</v>
      </c>
      <c r="E9" s="14">
        <f t="shared" si="0"/>
        <v>1188503</v>
      </c>
    </row>
    <row r="10" spans="1:5" ht="15">
      <c r="A10" s="15" t="s">
        <v>5</v>
      </c>
      <c r="B10" s="16">
        <v>293821</v>
      </c>
      <c r="C10" s="17">
        <v>332103</v>
      </c>
      <c r="D10" s="16">
        <v>372465</v>
      </c>
      <c r="E10" s="18">
        <f t="shared" si="0"/>
        <v>998389</v>
      </c>
    </row>
    <row r="11" spans="1:5" ht="15">
      <c r="A11" s="15" t="s">
        <v>6</v>
      </c>
      <c r="B11" s="16">
        <v>861544</v>
      </c>
      <c r="C11" s="17">
        <v>0</v>
      </c>
      <c r="D11" s="16">
        <v>0</v>
      </c>
      <c r="E11" s="18">
        <f t="shared" si="0"/>
        <v>861544</v>
      </c>
    </row>
    <row r="12" spans="1:5" ht="15.75" thickBot="1">
      <c r="A12" s="19" t="s">
        <v>7</v>
      </c>
      <c r="B12" s="12">
        <v>621849</v>
      </c>
      <c r="C12" s="20">
        <v>643490</v>
      </c>
      <c r="D12" s="12">
        <v>646584</v>
      </c>
      <c r="E12" s="14">
        <f t="shared" si="0"/>
        <v>1911923</v>
      </c>
    </row>
    <row r="13" spans="1:5" ht="21" customHeight="1" thickBot="1">
      <c r="A13" s="32" t="s">
        <v>8</v>
      </c>
      <c r="B13" s="33">
        <f>SUM(B6:B12)</f>
        <v>14883804</v>
      </c>
      <c r="C13" s="33">
        <f t="shared" ref="C13:E13" si="1">SUM(C6:C12)</f>
        <v>13178591</v>
      </c>
      <c r="D13" s="33">
        <f t="shared" si="1"/>
        <v>13576463</v>
      </c>
      <c r="E13" s="34">
        <f t="shared" si="1"/>
        <v>41638858</v>
      </c>
    </row>
    <row r="14" spans="1:5" ht="12.75" customHeight="1">
      <c r="A14" s="4" t="s">
        <v>9</v>
      </c>
      <c r="B14" s="5">
        <v>2051149.7</v>
      </c>
      <c r="C14" s="21">
        <v>0</v>
      </c>
      <c r="D14" s="6">
        <v>0</v>
      </c>
      <c r="E14" s="7">
        <f>SUM(B14:D14)</f>
        <v>2051149.7</v>
      </c>
    </row>
    <row r="15" spans="1:5" ht="12.75" customHeight="1" thickBot="1">
      <c r="A15" s="8" t="s">
        <v>10</v>
      </c>
      <c r="B15" s="9">
        <v>11176004.9</v>
      </c>
      <c r="C15" s="22">
        <v>11176004.9</v>
      </c>
      <c r="D15" s="10">
        <v>11176004.9</v>
      </c>
      <c r="E15" s="11">
        <f>SUM(B15:D15)</f>
        <v>33528014.700000003</v>
      </c>
    </row>
    <row r="16" spans="1:5" ht="21" customHeight="1" thickBot="1">
      <c r="A16" s="32" t="s">
        <v>11</v>
      </c>
      <c r="B16" s="33">
        <f>SUM(B14:B15)</f>
        <v>13227154.6</v>
      </c>
      <c r="C16" s="33">
        <f>SUM(C14:C15)</f>
        <v>11176004.9</v>
      </c>
      <c r="D16" s="33">
        <f>SUM(D14:D15)</f>
        <v>11176004.9</v>
      </c>
      <c r="E16" s="34">
        <f>SUM(E14:E15)</f>
        <v>35579164.400000006</v>
      </c>
    </row>
    <row r="17" spans="1:7" ht="12.75" customHeight="1">
      <c r="A17" s="4" t="s">
        <v>12</v>
      </c>
      <c r="B17" s="7">
        <v>0</v>
      </c>
      <c r="C17" s="7">
        <v>0</v>
      </c>
      <c r="D17" s="7">
        <v>5000000</v>
      </c>
      <c r="E17" s="7">
        <f>SUM(B17:D17)</f>
        <v>5000000</v>
      </c>
    </row>
    <row r="18" spans="1:7" ht="15">
      <c r="A18" s="15" t="s">
        <v>13</v>
      </c>
      <c r="B18" s="23">
        <v>3009.67</v>
      </c>
      <c r="C18" s="23"/>
      <c r="D18" s="23">
        <v>0</v>
      </c>
      <c r="E18" s="17">
        <f>SUM(B18:D18)</f>
        <v>3009.67</v>
      </c>
    </row>
    <row r="19" spans="1:7" ht="15">
      <c r="A19" s="15" t="s">
        <v>14</v>
      </c>
      <c r="B19" s="23">
        <v>22063380.789999999</v>
      </c>
      <c r="C19" s="23">
        <v>7354460</v>
      </c>
      <c r="D19" s="23">
        <v>7354460.2599999998</v>
      </c>
      <c r="E19" s="17">
        <f>SUM(B19:D19)</f>
        <v>36772301.049999997</v>
      </c>
    </row>
    <row r="20" spans="1:7" ht="15">
      <c r="A20" s="24" t="s">
        <v>15</v>
      </c>
      <c r="B20" s="23">
        <v>6300000</v>
      </c>
      <c r="C20" s="23"/>
      <c r="D20" s="23">
        <v>12783.61</v>
      </c>
      <c r="E20" s="17">
        <f>SUM(B20:D20)</f>
        <v>6312783.6100000003</v>
      </c>
    </row>
    <row r="21" spans="1:7" ht="15.75" thickBot="1">
      <c r="A21" s="8" t="s">
        <v>16</v>
      </c>
      <c r="B21" s="13">
        <v>856838</v>
      </c>
      <c r="C21" s="13">
        <v>833111</v>
      </c>
      <c r="D21" s="13">
        <v>834867</v>
      </c>
      <c r="E21" s="14">
        <f>SUM(B21:D21)</f>
        <v>2524816</v>
      </c>
    </row>
    <row r="22" spans="1:7" ht="21" customHeight="1" thickBot="1">
      <c r="A22" s="32" t="s">
        <v>17</v>
      </c>
      <c r="B22" s="33">
        <f>SUM(B17:B21)</f>
        <v>29223228.460000001</v>
      </c>
      <c r="C22" s="33">
        <f>SUM(C17:C21)</f>
        <v>8187571</v>
      </c>
      <c r="D22" s="33">
        <f>SUM(D17:D21)</f>
        <v>13202110.869999999</v>
      </c>
      <c r="E22" s="34">
        <f>SUM(E17:E21)</f>
        <v>50612910.329999998</v>
      </c>
      <c r="G22" s="3"/>
    </row>
    <row r="23" spans="1:7" ht="15.75" thickBot="1">
      <c r="A23" s="30" t="s">
        <v>0</v>
      </c>
      <c r="B23" s="31">
        <f>+B13+B16+B22</f>
        <v>57334187.060000002</v>
      </c>
      <c r="C23" s="31">
        <f>+C13+C16+C22</f>
        <v>32542166.899999999</v>
      </c>
      <c r="D23" s="31">
        <f>+D13+D16+D22</f>
        <v>37954578.769999996</v>
      </c>
      <c r="E23" s="35">
        <f>SUM(E13,E16,E22)</f>
        <v>127830932.73</v>
      </c>
    </row>
  </sheetData>
  <mergeCells count="3">
    <mergeCell ref="A1:E1"/>
    <mergeCell ref="A2:E2"/>
    <mergeCell ref="A3:E3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Nacy_Gomez</dc:creator>
  <cp:lastModifiedBy>luis michel</cp:lastModifiedBy>
  <dcterms:created xsi:type="dcterms:W3CDTF">2015-02-05T15:24:48Z</dcterms:created>
  <dcterms:modified xsi:type="dcterms:W3CDTF">2015-02-09T15:32:35Z</dcterms:modified>
</cp:coreProperties>
</file>